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68045\Explore\Geologia\Consultorias\Prefeitura Caçapava do Sul\Perfurações 2024-2025\Projetos\"/>
    </mc:Choice>
  </mc:AlternateContent>
  <bookViews>
    <workbookView xWindow="-120" yWindow="-120" windowWidth="20730" windowHeight="11760"/>
  </bookViews>
  <sheets>
    <sheet name="Cerro da Picada" sheetId="1" r:id="rId1"/>
    <sheet name="Irapuazinho" sheetId="2" r:id="rId2"/>
  </sheets>
  <definedNames>
    <definedName name="_xlnm.Print_Area" localSheetId="0">'Cerro da Picada'!$A$1:$K$56</definedName>
    <definedName name="_xlnm.Print_Area" localSheetId="1">Irapuazinho!$A$1:$K$57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1" i="1" l="1"/>
  <c r="K32" i="2"/>
</calcChain>
</file>

<file path=xl/sharedStrings.xml><?xml version="1.0" encoding="utf-8"?>
<sst xmlns="http://schemas.openxmlformats.org/spreadsheetml/2006/main" count="223" uniqueCount="101">
  <si>
    <t>BDI</t>
  </si>
  <si>
    <t>ITEM</t>
  </si>
  <si>
    <t>TIPO</t>
  </si>
  <si>
    <t>CÓDIGO</t>
  </si>
  <si>
    <t>DESCRIÇÃO</t>
  </si>
  <si>
    <t>UNIDADE</t>
  </si>
  <si>
    <t>QUANTIDADE</t>
  </si>
  <si>
    <t>CUSTO UNITÁRIO</t>
  </si>
  <si>
    <t>PREÇO UNITÁRIO</t>
  </si>
  <si>
    <t>PREÇO TOTAL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</si>
  <si>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</si>
  <si>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</si>
  <si>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</si>
  <si>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</si>
  <si>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</si>
  <si>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</si>
  <si>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</si>
  <si>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</si>
  <si>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</si>
  <si>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</si>
  <si>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COT01</t>
  </si>
  <si>
    <t>COT02</t>
  </si>
  <si>
    <t>COT03</t>
  </si>
  <si>
    <t>COT04</t>
  </si>
  <si>
    <t>COT05</t>
  </si>
  <si>
    <t>COT06</t>
  </si>
  <si>
    <t>COT07</t>
  </si>
  <si>
    <t>COT08</t>
  </si>
  <si>
    <t>COT09</t>
  </si>
  <si>
    <t>COT10</t>
  </si>
  <si>
    <t>Unidade</t>
  </si>
  <si>
    <t>Metro</t>
  </si>
  <si>
    <t>Mobilizaçõ e desmobilização</t>
  </si>
  <si>
    <t>M³</t>
  </si>
  <si>
    <t>Teste de bombeamento</t>
  </si>
  <si>
    <t>Análise da água</t>
  </si>
  <si>
    <t>1.11</t>
  </si>
  <si>
    <t>COT11</t>
  </si>
  <si>
    <t>1.12</t>
  </si>
  <si>
    <t>COT12</t>
  </si>
  <si>
    <t>1.13</t>
  </si>
  <si>
    <t>COT13</t>
  </si>
  <si>
    <t>1.14</t>
  </si>
  <si>
    <t>COT14</t>
  </si>
  <si>
    <t>1.15</t>
  </si>
  <si>
    <t>COT15</t>
  </si>
  <si>
    <t>Tamponamento (se necessário)</t>
  </si>
  <si>
    <r>
      <t xml:space="preserve">PROPONENTE/TOMADOR: </t>
    </r>
    <r>
      <rPr>
        <sz val="11"/>
        <color theme="1"/>
        <rFont val="Calibri"/>
        <family val="2"/>
        <scheme val="minor"/>
      </rPr>
      <t>Município de Caçapava do Sul/RS</t>
    </r>
  </si>
  <si>
    <r>
      <t xml:space="preserve">Perfuração em </t>
    </r>
    <r>
      <rPr>
        <sz val="11"/>
        <color theme="1"/>
        <rFont val="Calibri"/>
        <family val="2"/>
      </rPr>
      <t>Ø12"</t>
    </r>
  </si>
  <si>
    <r>
      <t xml:space="preserve">Perfuração em </t>
    </r>
    <r>
      <rPr>
        <sz val="11"/>
        <color theme="1"/>
        <rFont val="Calibri"/>
        <family val="2"/>
      </rPr>
      <t>Ø6"</t>
    </r>
  </si>
  <si>
    <t>Desenvolvimento</t>
  </si>
  <si>
    <t>Desinfecção</t>
  </si>
  <si>
    <t>Administração da obra e emissão de relatórios</t>
  </si>
  <si>
    <t>Autorização prévia</t>
  </si>
  <si>
    <t>PLANILHA ORÇAMENTÁRIA PARA PERFURAÇÃO E MONTAGEM DE POÇO TUBULAR - POÇO N° 01 (CERRO DA PICADA)</t>
  </si>
  <si>
    <r>
      <t xml:space="preserve">OBRA: </t>
    </r>
    <r>
      <rPr>
        <sz val="11"/>
        <color theme="1"/>
        <rFont val="Calibri"/>
        <family val="2"/>
        <scheme val="minor"/>
      </rPr>
      <t>Orçamento base para perfuração e montagem de poço tubular</t>
    </r>
  </si>
  <si>
    <r>
      <t xml:space="preserve">LOCAL: </t>
    </r>
    <r>
      <rPr>
        <sz val="11"/>
        <color theme="1"/>
        <rFont val="Calibri"/>
        <family val="2"/>
        <scheme val="minor"/>
      </rPr>
      <t>Cerro da Picada</t>
    </r>
  </si>
  <si>
    <t>Selo sanitário e laje sanitária</t>
  </si>
  <si>
    <t>1.16</t>
  </si>
  <si>
    <t>COT16</t>
  </si>
  <si>
    <t>Revestimento geomecânico STD Ø6"</t>
  </si>
  <si>
    <t>Placa de identificação da obra</t>
  </si>
  <si>
    <t>1.17</t>
  </si>
  <si>
    <t>COT17</t>
  </si>
  <si>
    <t>COT18</t>
  </si>
  <si>
    <t>1.18</t>
  </si>
  <si>
    <t>Poste de concreto com medidor padrão</t>
  </si>
  <si>
    <r>
      <t xml:space="preserve">LOCAL: </t>
    </r>
    <r>
      <rPr>
        <sz val="11"/>
        <color theme="1"/>
        <rFont val="Calibri"/>
        <family val="2"/>
        <scheme val="minor"/>
      </rPr>
      <t>Irapuazinho</t>
    </r>
  </si>
  <si>
    <t>Bomba submersa Vambro VBOP 41 e quadro de comando</t>
  </si>
  <si>
    <r>
      <t xml:space="preserve">Perfuração em </t>
    </r>
    <r>
      <rPr>
        <sz val="11"/>
        <color theme="1"/>
        <rFont val="Calibri"/>
        <family val="2"/>
      </rPr>
      <t>Ø10"</t>
    </r>
  </si>
  <si>
    <t xml:space="preserve">Revestimento em aço carbono </t>
  </si>
  <si>
    <t>Revestimento geomecânico STD Ø4"</t>
  </si>
  <si>
    <t>1.19</t>
  </si>
  <si>
    <t>COT19</t>
  </si>
  <si>
    <t>Filtro geomecânico ranhurado STD Ø4"</t>
  </si>
  <si>
    <t>1.20</t>
  </si>
  <si>
    <t>COT20</t>
  </si>
  <si>
    <t>Areia pré-filtro</t>
  </si>
  <si>
    <t>Materiais complementares para instalações hidráulicas e elétricas</t>
  </si>
  <si>
    <t>1.21</t>
  </si>
  <si>
    <t>COT21</t>
  </si>
  <si>
    <t>Tubo de inspeção</t>
  </si>
  <si>
    <t>Hidrometro</t>
  </si>
  <si>
    <t>Clorador</t>
  </si>
  <si>
    <t>1.22</t>
  </si>
  <si>
    <t>1.23</t>
  </si>
  <si>
    <t>COT22</t>
  </si>
  <si>
    <t>COT23</t>
  </si>
  <si>
    <t>Registro de gaveta</t>
  </si>
  <si>
    <t>1.24</t>
  </si>
  <si>
    <t>COT24</t>
  </si>
  <si>
    <t xml:space="preserve">                                                                   PLANILHA ORÇAMENTÁRIA PARA PERFURAÇÃO E MONTAGEM DE POÇO TUBULAR - POÇO N° 02 (IRAPUAZINHO)</t>
  </si>
  <si>
    <r>
      <t xml:space="preserve">BDI: </t>
    </r>
    <r>
      <rPr>
        <sz val="11"/>
        <color rgb="FFFF0000"/>
        <rFont val="Calibri"/>
        <family val="2"/>
        <scheme val="minor"/>
      </rPr>
      <t>21%</t>
    </r>
  </si>
  <si>
    <r>
      <t xml:space="preserve">FONTE: </t>
    </r>
    <r>
      <rPr>
        <sz val="11"/>
        <color rgb="FFFF0000"/>
        <rFont val="Calibri"/>
        <family val="2"/>
        <scheme val="minor"/>
      </rPr>
      <t>SINAPI-RS 01/22 - NÃO DESONERADO</t>
    </r>
  </si>
  <si>
    <r>
      <t xml:space="preserve">DATA BASE: </t>
    </r>
    <r>
      <rPr>
        <sz val="11"/>
        <color rgb="FFFF0000"/>
        <rFont val="Calibri"/>
        <family val="2"/>
        <scheme val="minor"/>
      </rPr>
      <t>junho/2022</t>
    </r>
  </si>
  <si>
    <t>\</t>
  </si>
  <si>
    <t xml:space="preserve">Cercamento com gradil e tela galvanizada, com dimensões de 1,5m x 1,5 m x1,5 m </t>
  </si>
  <si>
    <t>Tubo edutor 1 1/2" galvanizado + cabo submersível</t>
  </si>
  <si>
    <t>Tubo edutor 1 1/2" galvanizad + cabo submersível</t>
  </si>
  <si>
    <t>Cercamento com mourões de concreto e tela galvanizada, com dimensões de 3m x 3m x 2m</t>
  </si>
  <si>
    <t>Revertatório de água 10 mil litros de polietileno instalado em base de concreto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</si>
</sst>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164" formatCode="&quot;R$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22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/>
    </xf>
    <xf numFmtId="164" fontId="1" fillId="2" borderId="18" xfId="1" applyNumberFormat="1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42332</xdr:colOff>
      <xdr:row>0</xdr:row>
      <xdr:rowOff>74086</xdr:rowOff>
    </xdr:from>
    <xdr:to>
      <xdr:col>2</xdr:col>
      <xdr:colOff>126997</xdr:colOff>
      <xdr:row>1</xdr:row>
      <xdr:rowOff>666751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49" y="74086"/>
          <a:ext cx="698498" cy="698498"/>
        </a:xfrm>
        <a:prstGeom prst="rect">
          <a:avLst/>
        </a:prstGeom>
      </xdr:spPr>
    </xdr:pic>
    <xdr:clientData/>
  </xdr:twoCellAnchor>
  <xdr:twoCellAnchor editAs="oneCell">
    <xdr:from>
      <xdr:col>2</xdr:col>
      <xdr:colOff>232835</xdr:colOff>
      <xdr:row>0</xdr:row>
      <xdr:rowOff>42332</xdr:rowOff>
    </xdr:from>
    <xdr:to>
      <xdr:col>4</xdr:col>
      <xdr:colOff>274702</xdr:colOff>
      <xdr:row>1</xdr:row>
      <xdr:rowOff>687917</xdr:rowOff>
    </xdr:to>
    <xdr:pic>
      <xdr:nvPicPr>
        <xdr:cNvPr id="4" name="Imagem 3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966" t="16464" r="28870" b="57075"/>
        <a:stretch/>
      </xdr:blipFill>
      <xdr:spPr>
        <a:xfrm>
          <a:off x="963085" y="42332"/>
          <a:ext cx="2137367" cy="7514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42332</xdr:colOff>
      <xdr:row>0</xdr:row>
      <xdr:rowOff>84672</xdr:rowOff>
    </xdr:from>
    <xdr:to>
      <xdr:col>2</xdr:col>
      <xdr:colOff>126997</xdr:colOff>
      <xdr:row>1</xdr:row>
      <xdr:rowOff>677337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49" y="84672"/>
          <a:ext cx="698498" cy="698498"/>
        </a:xfrm>
        <a:prstGeom prst="rect">
          <a:avLst/>
        </a:prstGeom>
      </xdr:spPr>
    </xdr:pic>
    <xdr:clientData/>
  </xdr:twoCellAnchor>
  <xdr:twoCellAnchor editAs="oneCell">
    <xdr:from>
      <xdr:col>2</xdr:col>
      <xdr:colOff>201086</xdr:colOff>
      <xdr:row>0</xdr:row>
      <xdr:rowOff>52918</xdr:rowOff>
    </xdr:from>
    <xdr:to>
      <xdr:col>4</xdr:col>
      <xdr:colOff>242953</xdr:colOff>
      <xdr:row>1</xdr:row>
      <xdr:rowOff>698503</xdr:rowOff>
    </xdr:to>
    <xdr:pic>
      <xdr:nvPicPr>
        <xdr:cNvPr id="3" name="Imagem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966" t="16464" r="28870" b="57075"/>
        <a:stretch/>
      </xdr:blipFill>
      <xdr:spPr>
        <a:xfrm>
          <a:off x="931336" y="52918"/>
          <a:ext cx="2137367" cy="7514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showGridLines="0" tabSelected="1" zoomScale="90" zoomScaleNormal="90" workbookViewId="0">
      <selection activeCell="E29" sqref="E29"/>
    </sheetView>
  </sheetViews>
  <sheetFormatPr defaultRowHeight="15" x14ac:dyDescent="0.25"/>
  <cols>
    <col min="1" max="1" width="1.7109375" style="1" customWidth="1"/>
    <col min="2" max="2" width="9.140625" style="1"/>
    <col min="3" max="4" width="15.7109375" style="1" customWidth="1"/>
    <col min="5" max="5" width="51.85546875" style="1" customWidth="1"/>
    <col min="6" max="11" width="15.7109375" style="1" customWidth="1"/>
    <col min="12" max="16384" width="9.140625" style="1"/>
  </cols>
  <sheetData>
    <row r="1" spans="2:18" ht="8.25" customHeight="1" x14ac:dyDescent="0.25"/>
    <row r="2" spans="2:18" ht="57.95" customHeight="1" thickBot="1" x14ac:dyDescent="0.3">
      <c r="B2" s="45" t="s">
        <v>54</v>
      </c>
      <c r="C2" s="45"/>
      <c r="D2" s="45"/>
      <c r="E2" s="45"/>
      <c r="F2" s="45"/>
      <c r="G2" s="45"/>
      <c r="H2" s="45"/>
      <c r="I2" s="45"/>
      <c r="J2" s="45"/>
      <c r="K2" s="45"/>
    </row>
    <row r="3" spans="2:18" x14ac:dyDescent="0.25">
      <c r="B3" s="4" t="s">
        <v>47</v>
      </c>
      <c r="C3" s="5"/>
      <c r="D3" s="5"/>
      <c r="E3" s="5"/>
      <c r="F3" s="46" t="s">
        <v>92</v>
      </c>
      <c r="G3" s="46"/>
      <c r="H3" s="46"/>
      <c r="I3" s="46"/>
      <c r="J3" s="46"/>
      <c r="K3" s="47"/>
    </row>
    <row r="4" spans="2:18" x14ac:dyDescent="0.25">
      <c r="B4" s="6" t="s">
        <v>55</v>
      </c>
      <c r="C4" s="3"/>
      <c r="D4" s="3"/>
      <c r="E4" s="3"/>
      <c r="F4" s="48" t="s">
        <v>93</v>
      </c>
      <c r="G4" s="48"/>
      <c r="H4" s="48"/>
      <c r="I4" s="48"/>
      <c r="J4" s="48"/>
      <c r="K4" s="49"/>
    </row>
    <row r="5" spans="2:18" ht="15.75" thickBot="1" x14ac:dyDescent="0.3">
      <c r="B5" s="9" t="s">
        <v>56</v>
      </c>
      <c r="C5" s="7"/>
      <c r="D5" s="7"/>
      <c r="E5" s="8"/>
      <c r="F5" s="50" t="s">
        <v>94</v>
      </c>
      <c r="G5" s="50"/>
      <c r="H5" s="50"/>
      <c r="I5" s="50"/>
      <c r="J5" s="50"/>
      <c r="K5" s="51"/>
    </row>
    <row r="6" spans="2:18" ht="15.75" thickBot="1" x14ac:dyDescent="0.3">
      <c r="B6" s="11"/>
      <c r="C6" s="11"/>
      <c r="D6" s="2"/>
    </row>
    <row r="7" spans="2:18" ht="15.75" thickBot="1" x14ac:dyDescent="0.3">
      <c r="B7" s="15" t="s">
        <v>1</v>
      </c>
      <c r="C7" s="16" t="s">
        <v>3</v>
      </c>
      <c r="D7" s="41" t="s">
        <v>2</v>
      </c>
      <c r="E7" s="16" t="s">
        <v>4</v>
      </c>
      <c r="F7" s="16" t="s">
        <v>5</v>
      </c>
      <c r="G7" s="16" t="s">
        <v>6</v>
      </c>
      <c r="H7" s="16" t="s">
        <v>7</v>
      </c>
      <c r="I7" s="16" t="s">
        <v>0</v>
      </c>
      <c r="J7" s="16" t="s">
        <v>8</v>
      </c>
      <c r="K7" s="17" t="s">
        <v>9</v>
      </c>
    </row>
    <row r="8" spans="2:18" ht="15" customHeight="1" x14ac:dyDescent="0.25">
      <c r="B8" s="20" t="s">
        <v>10</v>
      </c>
      <c r="C8" s="21" t="s">
        <v>20</v>
      </c>
      <c r="D8" s="38"/>
      <c r="E8" s="33" t="s">
        <v>53</v>
      </c>
      <c r="F8" s="21" t="s">
        <v>30</v>
      </c>
      <c r="G8" s="21">
        <v>1</v>
      </c>
      <c r="H8" s="23"/>
      <c r="I8" s="21"/>
      <c r="J8" s="23"/>
      <c r="K8" s="24"/>
    </row>
    <row r="9" spans="2:18" ht="15" customHeight="1" x14ac:dyDescent="0.25">
      <c r="B9" s="25" t="s">
        <v>11</v>
      </c>
      <c r="C9" s="26" t="s">
        <v>21</v>
      </c>
      <c r="D9" s="38"/>
      <c r="E9" s="13" t="s">
        <v>61</v>
      </c>
      <c r="F9" s="26" t="s">
        <v>30</v>
      </c>
      <c r="G9" s="26">
        <v>1</v>
      </c>
      <c r="H9" s="23"/>
      <c r="I9" s="21"/>
      <c r="J9" s="23"/>
      <c r="K9" s="24"/>
    </row>
    <row r="10" spans="2:18" x14ac:dyDescent="0.25">
      <c r="B10" s="20" t="s">
        <v>12</v>
      </c>
      <c r="C10" s="21" t="s">
        <v>22</v>
      </c>
      <c r="D10" s="38"/>
      <c r="E10" s="13" t="s">
        <v>32</v>
      </c>
      <c r="F10" s="26" t="s">
        <v>30</v>
      </c>
      <c r="G10" s="26">
        <v>1</v>
      </c>
      <c r="H10" s="27"/>
      <c r="I10" s="26"/>
      <c r="J10" s="27"/>
      <c r="K10" s="28"/>
      <c r="R10" s="1" t="s">
        <v>95</v>
      </c>
    </row>
    <row r="11" spans="2:18" x14ac:dyDescent="0.25">
      <c r="B11" s="25" t="s">
        <v>13</v>
      </c>
      <c r="C11" s="26" t="s">
        <v>23</v>
      </c>
      <c r="D11" s="38"/>
      <c r="E11" s="13" t="s">
        <v>52</v>
      </c>
      <c r="F11" s="26" t="s">
        <v>30</v>
      </c>
      <c r="G11" s="26">
        <v>1</v>
      </c>
      <c r="H11" s="27"/>
      <c r="I11" s="26"/>
      <c r="J11" s="27"/>
      <c r="K11" s="28"/>
    </row>
    <row r="12" spans="2:18" x14ac:dyDescent="0.25">
      <c r="B12" s="20" t="s">
        <v>14</v>
      </c>
      <c r="C12" s="21" t="s">
        <v>24</v>
      </c>
      <c r="D12" s="38"/>
      <c r="E12" s="13" t="s">
        <v>48</v>
      </c>
      <c r="F12" s="26" t="s">
        <v>31</v>
      </c>
      <c r="G12" s="26">
        <v>20</v>
      </c>
      <c r="H12" s="27"/>
      <c r="I12" s="26"/>
      <c r="J12" s="27"/>
      <c r="K12" s="28"/>
    </row>
    <row r="13" spans="2:18" x14ac:dyDescent="0.25">
      <c r="B13" s="25" t="s">
        <v>15</v>
      </c>
      <c r="C13" s="26" t="s">
        <v>25</v>
      </c>
      <c r="D13" s="38"/>
      <c r="E13" s="13" t="s">
        <v>49</v>
      </c>
      <c r="F13" s="26" t="s">
        <v>31</v>
      </c>
      <c r="G13" s="26">
        <v>60</v>
      </c>
      <c r="H13" s="27"/>
      <c r="I13" s="26"/>
      <c r="J13" s="27"/>
      <c r="K13" s="28"/>
    </row>
    <row r="14" spans="2:18" x14ac:dyDescent="0.25">
      <c r="B14" s="25" t="s">
        <v>16</v>
      </c>
      <c r="C14" s="26" t="s">
        <v>26</v>
      </c>
      <c r="D14" s="38"/>
      <c r="E14" s="13" t="s">
        <v>60</v>
      </c>
      <c r="F14" s="26" t="s">
        <v>31</v>
      </c>
      <c r="G14" s="26">
        <v>20</v>
      </c>
      <c r="H14" s="27"/>
      <c r="I14" s="26"/>
      <c r="J14" s="27"/>
      <c r="K14" s="28"/>
    </row>
    <row r="15" spans="2:18" x14ac:dyDescent="0.25">
      <c r="B15" s="25" t="s">
        <v>17</v>
      </c>
      <c r="C15" s="26" t="s">
        <v>27</v>
      </c>
      <c r="D15" s="38"/>
      <c r="E15" s="13" t="s">
        <v>57</v>
      </c>
      <c r="F15" s="26" t="s">
        <v>33</v>
      </c>
      <c r="G15" s="26">
        <v>1.4</v>
      </c>
      <c r="H15" s="27"/>
      <c r="I15" s="26"/>
      <c r="J15" s="27"/>
      <c r="K15" s="28"/>
    </row>
    <row r="16" spans="2:18" ht="30" x14ac:dyDescent="0.25">
      <c r="B16" s="25" t="s">
        <v>18</v>
      </c>
      <c r="C16" s="26" t="s">
        <v>28</v>
      </c>
      <c r="D16" s="38"/>
      <c r="E16" s="34" t="s">
        <v>99</v>
      </c>
      <c r="F16" s="26" t="s">
        <v>30</v>
      </c>
      <c r="G16" s="26">
        <v>1</v>
      </c>
      <c r="H16" s="27"/>
      <c r="I16" s="26"/>
      <c r="J16" s="27"/>
      <c r="K16" s="28"/>
    </row>
    <row r="17" spans="1:11" x14ac:dyDescent="0.25">
      <c r="B17" s="25" t="s">
        <v>19</v>
      </c>
      <c r="C17" s="21" t="s">
        <v>29</v>
      </c>
      <c r="D17" s="38"/>
      <c r="E17" s="13" t="s">
        <v>50</v>
      </c>
      <c r="F17" s="26" t="s">
        <v>30</v>
      </c>
      <c r="G17" s="26">
        <v>1</v>
      </c>
      <c r="H17" s="27"/>
      <c r="I17" s="26"/>
      <c r="J17" s="27"/>
      <c r="K17" s="28"/>
    </row>
    <row r="18" spans="1:11" x14ac:dyDescent="0.25">
      <c r="B18" s="20" t="s">
        <v>36</v>
      </c>
      <c r="C18" s="26" t="s">
        <v>37</v>
      </c>
      <c r="D18" s="38"/>
      <c r="E18" s="13" t="s">
        <v>51</v>
      </c>
      <c r="F18" s="26" t="s">
        <v>30</v>
      </c>
      <c r="G18" s="26">
        <v>1</v>
      </c>
      <c r="H18" s="27"/>
      <c r="I18" s="26"/>
      <c r="J18" s="27"/>
      <c r="K18" s="28"/>
    </row>
    <row r="19" spans="1:11" x14ac:dyDescent="0.25">
      <c r="B19" s="25" t="s">
        <v>38</v>
      </c>
      <c r="C19" s="26" t="s">
        <v>39</v>
      </c>
      <c r="D19" s="38"/>
      <c r="E19" s="13" t="s">
        <v>34</v>
      </c>
      <c r="F19" s="26" t="s">
        <v>30</v>
      </c>
      <c r="G19" s="26">
        <v>1</v>
      </c>
      <c r="H19" s="27"/>
      <c r="I19" s="26"/>
      <c r="J19" s="27"/>
      <c r="K19" s="28"/>
    </row>
    <row r="20" spans="1:11" x14ac:dyDescent="0.25">
      <c r="B20" s="20" t="s">
        <v>40</v>
      </c>
      <c r="C20" s="26" t="s">
        <v>41</v>
      </c>
      <c r="D20" s="38"/>
      <c r="E20" s="13" t="s">
        <v>35</v>
      </c>
      <c r="F20" s="26" t="s">
        <v>30</v>
      </c>
      <c r="G20" s="26">
        <v>1</v>
      </c>
      <c r="H20" s="27"/>
      <c r="I20" s="26"/>
      <c r="J20" s="27"/>
      <c r="K20" s="28"/>
    </row>
    <row r="21" spans="1:11" ht="30" x14ac:dyDescent="0.25">
      <c r="B21" s="25" t="s">
        <v>42</v>
      </c>
      <c r="C21" s="26" t="s">
        <v>43</v>
      </c>
      <c r="D21" s="38"/>
      <c r="E21" s="34" t="s">
        <v>68</v>
      </c>
      <c r="F21" s="26" t="s">
        <v>30</v>
      </c>
      <c r="G21" s="26">
        <v>1</v>
      </c>
      <c r="H21" s="27"/>
      <c r="I21" s="26"/>
      <c r="J21" s="27"/>
      <c r="K21" s="28"/>
    </row>
    <row r="22" spans="1:11" x14ac:dyDescent="0.25">
      <c r="B22" s="25" t="s">
        <v>44</v>
      </c>
      <c r="C22" s="26" t="s">
        <v>45</v>
      </c>
      <c r="D22" s="40"/>
      <c r="E22" s="13" t="s">
        <v>98</v>
      </c>
      <c r="F22" s="26" t="s">
        <v>31</v>
      </c>
      <c r="G22" s="26">
        <v>70</v>
      </c>
      <c r="H22" s="29"/>
      <c r="I22" s="30"/>
      <c r="J22" s="29"/>
      <c r="K22" s="31"/>
    </row>
    <row r="23" spans="1:11" x14ac:dyDescent="0.25">
      <c r="B23" s="25" t="s">
        <v>58</v>
      </c>
      <c r="C23" s="26" t="s">
        <v>59</v>
      </c>
      <c r="D23" s="40"/>
      <c r="E23" s="34" t="s">
        <v>81</v>
      </c>
      <c r="F23" s="26" t="s">
        <v>31</v>
      </c>
      <c r="G23" s="26">
        <v>70</v>
      </c>
      <c r="H23" s="29"/>
      <c r="I23" s="30"/>
      <c r="J23" s="29"/>
      <c r="K23" s="31"/>
    </row>
    <row r="24" spans="1:11" x14ac:dyDescent="0.25">
      <c r="B24" s="25" t="s">
        <v>62</v>
      </c>
      <c r="C24" s="26" t="s">
        <v>63</v>
      </c>
      <c r="D24" s="40"/>
      <c r="E24" s="35" t="s">
        <v>82</v>
      </c>
      <c r="F24" s="30" t="s">
        <v>30</v>
      </c>
      <c r="G24" s="30">
        <v>1</v>
      </c>
      <c r="H24" s="29"/>
      <c r="I24" s="30"/>
      <c r="J24" s="29"/>
      <c r="K24" s="31"/>
    </row>
    <row r="25" spans="1:11" x14ac:dyDescent="0.25">
      <c r="B25" s="25" t="s">
        <v>65</v>
      </c>
      <c r="C25" s="26" t="s">
        <v>64</v>
      </c>
      <c r="D25" s="40"/>
      <c r="E25" s="35" t="s">
        <v>83</v>
      </c>
      <c r="F25" s="30" t="s">
        <v>30</v>
      </c>
      <c r="G25" s="30">
        <v>1</v>
      </c>
      <c r="H25" s="29"/>
      <c r="I25" s="30"/>
      <c r="J25" s="29"/>
      <c r="K25" s="31"/>
    </row>
    <row r="26" spans="1:11" x14ac:dyDescent="0.25">
      <c r="B26" s="25" t="s">
        <v>72</v>
      </c>
      <c r="C26" s="26" t="s">
        <v>73</v>
      </c>
      <c r="D26" s="40"/>
      <c r="E26" s="35" t="s">
        <v>88</v>
      </c>
      <c r="F26" s="30" t="s">
        <v>30</v>
      </c>
      <c r="G26" s="30">
        <v>1</v>
      </c>
      <c r="H26" s="29"/>
      <c r="I26" s="30"/>
      <c r="J26" s="29"/>
      <c r="K26" s="31"/>
    </row>
    <row r="27" spans="1:11" x14ac:dyDescent="0.25">
      <c r="B27" s="25" t="s">
        <v>75</v>
      </c>
      <c r="C27" s="26" t="s">
        <v>76</v>
      </c>
      <c r="D27" s="40"/>
      <c r="E27" s="14" t="s">
        <v>66</v>
      </c>
      <c r="F27" s="30" t="s">
        <v>30</v>
      </c>
      <c r="G27" s="30">
        <v>1</v>
      </c>
      <c r="H27" s="29"/>
      <c r="I27" s="30"/>
      <c r="J27" s="29"/>
      <c r="K27" s="31"/>
    </row>
    <row r="28" spans="1:11" ht="30" x14ac:dyDescent="0.25">
      <c r="B28" s="25" t="s">
        <v>79</v>
      </c>
      <c r="C28" s="26" t="s">
        <v>80</v>
      </c>
      <c r="D28" s="40"/>
      <c r="E28" s="35" t="s">
        <v>100</v>
      </c>
      <c r="F28" s="30" t="s">
        <v>30</v>
      </c>
      <c r="G28" s="30">
        <v>1</v>
      </c>
      <c r="H28" s="29"/>
      <c r="I28" s="30"/>
      <c r="J28" s="29"/>
      <c r="K28" s="31"/>
    </row>
    <row r="29" spans="1:11" ht="30" x14ac:dyDescent="0.25">
      <c r="B29" s="25" t="s">
        <v>84</v>
      </c>
      <c r="C29" s="26" t="s">
        <v>86</v>
      </c>
      <c r="D29" s="40"/>
      <c r="E29" s="35" t="s">
        <v>78</v>
      </c>
      <c r="F29" s="30" t="s">
        <v>30</v>
      </c>
      <c r="G29" s="30">
        <v>1</v>
      </c>
      <c r="H29" s="29"/>
      <c r="I29" s="30"/>
      <c r="J29" s="29"/>
      <c r="K29" s="31"/>
    </row>
    <row r="30" spans="1:11" ht="15.75" thickBot="1" x14ac:dyDescent="0.3">
      <c r="B30" s="36" t="s">
        <v>85</v>
      </c>
      <c r="C30" s="30" t="s">
        <v>87</v>
      </c>
      <c r="D30" s="39"/>
      <c r="E30" s="14" t="s">
        <v>46</v>
      </c>
      <c r="F30" s="30" t="s">
        <v>30</v>
      </c>
      <c r="G30" s="30">
        <v>1</v>
      </c>
      <c r="H30" s="29"/>
      <c r="I30" s="30"/>
      <c r="J30" s="29"/>
      <c r="K30" s="31"/>
    </row>
    <row r="31" spans="1:11" ht="15.75" thickBot="1" x14ac:dyDescent="0.3">
      <c r="A31" s="10"/>
      <c r="B31" s="42"/>
      <c r="C31" s="43"/>
      <c r="D31" s="43"/>
      <c r="E31" s="43"/>
      <c r="F31" s="43"/>
      <c r="G31" s="43"/>
      <c r="H31" s="43"/>
      <c r="I31" s="43"/>
      <c r="J31" s="44"/>
      <c r="K31" s="37">
        <f>SUM(K8:K30)</f>
        <v>0</v>
      </c>
    </row>
    <row r="33" spans="5:7" x14ac:dyDescent="0.25">
      <c r="E33" s="10"/>
      <c r="F33" s="10"/>
      <c r="G33" s="10"/>
    </row>
    <row r="34" spans="5:7" x14ac:dyDescent="0.25">
      <c r="F34" s="10"/>
      <c r="G34" s="10"/>
    </row>
    <row r="35" spans="5:7" x14ac:dyDescent="0.25">
      <c r="E35" s="10"/>
      <c r="F35" s="10"/>
      <c r="G35" s="10"/>
    </row>
    <row r="36" spans="5:7" x14ac:dyDescent="0.25">
      <c r="E36" s="12"/>
      <c r="F36" s="10"/>
      <c r="G36" s="10"/>
    </row>
  </sheetData>
  <mergeCells count="5">
    <mergeCell ref="B31:J31"/>
    <mergeCell ref="B2:K2"/>
    <mergeCell ref="F3:K3"/>
    <mergeCell ref="F4:K4"/>
    <mergeCell ref="F5:K5"/>
  </mergeCells>
  <phoneticPr fontId="3" type="noConversion"/>
  <pageMargins left="0.7" right="0.7" top="0.75" bottom="0.75" header="0.3" footer="0.3"/>
  <pageSetup paperSize="9" scale="4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showGridLines="0" zoomScale="90" zoomScaleNormal="90" workbookViewId="0">
      <selection activeCell="G16" sqref="G16"/>
    </sheetView>
  </sheetViews>
  <sheetFormatPr defaultRowHeight="15" x14ac:dyDescent="0.25"/>
  <cols>
    <col min="1" max="1" width="1.7109375" style="18" customWidth="1"/>
    <col min="2" max="2" width="9.140625" style="18"/>
    <col min="3" max="4" width="15.7109375" style="18" customWidth="1"/>
    <col min="5" max="5" width="51.5703125" style="18" customWidth="1"/>
    <col min="6" max="11" width="15.7109375" style="18" customWidth="1"/>
    <col min="12" max="16384" width="9.140625" style="18"/>
  </cols>
  <sheetData>
    <row r="1" spans="2:11" ht="8.25" customHeight="1" x14ac:dyDescent="0.25"/>
    <row r="2" spans="2:11" ht="57.95" customHeight="1" thickBot="1" x14ac:dyDescent="0.3">
      <c r="B2" s="52" t="s">
        <v>91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x14ac:dyDescent="0.25">
      <c r="B3" s="53" t="s">
        <v>47</v>
      </c>
      <c r="C3" s="54"/>
      <c r="D3" s="54"/>
      <c r="E3" s="55"/>
      <c r="F3" s="46" t="s">
        <v>92</v>
      </c>
      <c r="G3" s="46"/>
      <c r="H3" s="46"/>
      <c r="I3" s="46"/>
      <c r="J3" s="46"/>
      <c r="K3" s="47"/>
    </row>
    <row r="4" spans="2:11" x14ac:dyDescent="0.25">
      <c r="B4" s="56" t="s">
        <v>55</v>
      </c>
      <c r="C4" s="57"/>
      <c r="D4" s="57"/>
      <c r="E4" s="58"/>
      <c r="F4" s="48" t="s">
        <v>93</v>
      </c>
      <c r="G4" s="48"/>
      <c r="H4" s="48"/>
      <c r="I4" s="48"/>
      <c r="J4" s="48"/>
      <c r="K4" s="49"/>
    </row>
    <row r="5" spans="2:11" ht="15.75" thickBot="1" x14ac:dyDescent="0.3">
      <c r="B5" s="59" t="s">
        <v>67</v>
      </c>
      <c r="C5" s="60"/>
      <c r="D5" s="60"/>
      <c r="E5" s="61"/>
      <c r="F5" s="50" t="s">
        <v>94</v>
      </c>
      <c r="G5" s="50"/>
      <c r="H5" s="50"/>
      <c r="I5" s="50"/>
      <c r="J5" s="50"/>
      <c r="K5" s="51"/>
    </row>
    <row r="6" spans="2:11" ht="15.75" thickBot="1" x14ac:dyDescent="0.3">
      <c r="B6" s="19"/>
      <c r="C6" s="19"/>
    </row>
    <row r="7" spans="2:11" ht="15.75" thickBot="1" x14ac:dyDescent="0.3">
      <c r="B7" s="15" t="s">
        <v>1</v>
      </c>
      <c r="C7" s="16" t="s">
        <v>3</v>
      </c>
      <c r="D7" s="41" t="s">
        <v>2</v>
      </c>
      <c r="E7" s="16" t="s">
        <v>4</v>
      </c>
      <c r="F7" s="16" t="s">
        <v>5</v>
      </c>
      <c r="G7" s="16" t="s">
        <v>6</v>
      </c>
      <c r="H7" s="16" t="s">
        <v>7</v>
      </c>
      <c r="I7" s="16" t="s">
        <v>0</v>
      </c>
      <c r="J7" s="16" t="s">
        <v>8</v>
      </c>
      <c r="K7" s="17" t="s">
        <v>9</v>
      </c>
    </row>
    <row r="8" spans="2:11" ht="15" customHeight="1" x14ac:dyDescent="0.25">
      <c r="B8" s="20" t="s">
        <v>10</v>
      </c>
      <c r="C8" s="21" t="s">
        <v>20</v>
      </c>
      <c r="D8" s="38"/>
      <c r="E8" s="33" t="s">
        <v>53</v>
      </c>
      <c r="F8" s="21" t="s">
        <v>30</v>
      </c>
      <c r="G8" s="21">
        <v>1</v>
      </c>
      <c r="H8" s="23"/>
      <c r="I8" s="21"/>
      <c r="J8" s="23"/>
      <c r="K8" s="24"/>
    </row>
    <row r="9" spans="2:11" ht="15" customHeight="1" x14ac:dyDescent="0.25">
      <c r="B9" s="25" t="s">
        <v>11</v>
      </c>
      <c r="C9" s="26" t="s">
        <v>21</v>
      </c>
      <c r="D9" s="38"/>
      <c r="E9" s="13" t="s">
        <v>61</v>
      </c>
      <c r="F9" s="26" t="s">
        <v>30</v>
      </c>
      <c r="G9" s="26">
        <v>1</v>
      </c>
      <c r="H9" s="23"/>
      <c r="I9" s="21"/>
      <c r="J9" s="23"/>
      <c r="K9" s="24"/>
    </row>
    <row r="10" spans="2:11" x14ac:dyDescent="0.25">
      <c r="B10" s="20" t="s">
        <v>12</v>
      </c>
      <c r="C10" s="21" t="s">
        <v>22</v>
      </c>
      <c r="D10" s="38"/>
      <c r="E10" s="13" t="s">
        <v>32</v>
      </c>
      <c r="F10" s="26" t="s">
        <v>30</v>
      </c>
      <c r="G10" s="26">
        <v>1</v>
      </c>
      <c r="H10" s="27"/>
      <c r="I10" s="26"/>
      <c r="J10" s="27"/>
      <c r="K10" s="28"/>
    </row>
    <row r="11" spans="2:11" x14ac:dyDescent="0.25">
      <c r="B11" s="25" t="s">
        <v>13</v>
      </c>
      <c r="C11" s="26" t="s">
        <v>23</v>
      </c>
      <c r="D11" s="38"/>
      <c r="E11" s="13" t="s">
        <v>52</v>
      </c>
      <c r="F11" s="26" t="s">
        <v>30</v>
      </c>
      <c r="G11" s="26">
        <v>1</v>
      </c>
      <c r="H11" s="27"/>
      <c r="I11" s="26"/>
      <c r="J11" s="27"/>
      <c r="K11" s="28"/>
    </row>
    <row r="12" spans="2:11" x14ac:dyDescent="0.25">
      <c r="B12" s="20" t="s">
        <v>14</v>
      </c>
      <c r="C12" s="21" t="s">
        <v>24</v>
      </c>
      <c r="D12" s="38"/>
      <c r="E12" s="13" t="s">
        <v>69</v>
      </c>
      <c r="F12" s="26" t="s">
        <v>31</v>
      </c>
      <c r="G12" s="26">
        <v>70</v>
      </c>
      <c r="H12" s="27"/>
      <c r="I12" s="26"/>
      <c r="J12" s="27"/>
      <c r="K12" s="28"/>
    </row>
    <row r="13" spans="2:11" x14ac:dyDescent="0.25">
      <c r="B13" s="25" t="s">
        <v>15</v>
      </c>
      <c r="C13" s="26" t="s">
        <v>25</v>
      </c>
      <c r="D13" s="38"/>
      <c r="E13" s="13" t="s">
        <v>70</v>
      </c>
      <c r="F13" s="26" t="s">
        <v>31</v>
      </c>
      <c r="G13" s="26">
        <v>20</v>
      </c>
      <c r="H13" s="27"/>
      <c r="I13" s="26"/>
      <c r="J13" s="27"/>
      <c r="K13" s="28"/>
    </row>
    <row r="14" spans="2:11" x14ac:dyDescent="0.25">
      <c r="B14" s="25" t="s">
        <v>16</v>
      </c>
      <c r="C14" s="26" t="s">
        <v>26</v>
      </c>
      <c r="D14" s="38"/>
      <c r="E14" s="13" t="s">
        <v>71</v>
      </c>
      <c r="F14" s="26" t="s">
        <v>31</v>
      </c>
      <c r="G14" s="26">
        <v>50</v>
      </c>
      <c r="H14" s="27"/>
      <c r="I14" s="26"/>
      <c r="J14" s="27"/>
      <c r="K14" s="28"/>
    </row>
    <row r="15" spans="2:11" x14ac:dyDescent="0.25">
      <c r="B15" s="25" t="s">
        <v>17</v>
      </c>
      <c r="C15" s="26" t="s">
        <v>27</v>
      </c>
      <c r="D15" s="38"/>
      <c r="E15" s="13" t="s">
        <v>74</v>
      </c>
      <c r="F15" s="26" t="s">
        <v>31</v>
      </c>
      <c r="G15" s="26">
        <v>20</v>
      </c>
      <c r="H15" s="27"/>
      <c r="I15" s="26"/>
      <c r="J15" s="27"/>
      <c r="K15" s="28"/>
    </row>
    <row r="16" spans="2:11" x14ac:dyDescent="0.25">
      <c r="B16" s="25" t="s">
        <v>18</v>
      </c>
      <c r="C16" s="26" t="s">
        <v>28</v>
      </c>
      <c r="D16" s="38"/>
      <c r="E16" s="13" t="s">
        <v>77</v>
      </c>
      <c r="F16" s="26" t="s">
        <v>33</v>
      </c>
      <c r="G16" s="26">
        <v>2.8</v>
      </c>
      <c r="H16" s="27"/>
      <c r="I16" s="26"/>
      <c r="J16" s="27"/>
      <c r="K16" s="28"/>
    </row>
    <row r="17" spans="1:11" x14ac:dyDescent="0.25">
      <c r="B17" s="25" t="s">
        <v>19</v>
      </c>
      <c r="C17" s="21" t="s">
        <v>29</v>
      </c>
      <c r="D17" s="38"/>
      <c r="E17" s="13" t="s">
        <v>57</v>
      </c>
      <c r="F17" s="26" t="s">
        <v>33</v>
      </c>
      <c r="G17" s="40">
        <v>1.5</v>
      </c>
      <c r="H17" s="27"/>
      <c r="I17" s="26"/>
      <c r="J17" s="27"/>
      <c r="K17" s="28"/>
    </row>
    <row r="18" spans="1:11" ht="30" x14ac:dyDescent="0.25">
      <c r="B18" s="20" t="s">
        <v>36</v>
      </c>
      <c r="C18" s="26" t="s">
        <v>37</v>
      </c>
      <c r="D18" s="38"/>
      <c r="E18" s="34" t="s">
        <v>96</v>
      </c>
      <c r="F18" s="26" t="s">
        <v>30</v>
      </c>
      <c r="G18" s="26">
        <v>1</v>
      </c>
      <c r="H18" s="27"/>
      <c r="I18" s="26"/>
      <c r="J18" s="27"/>
      <c r="K18" s="28"/>
    </row>
    <row r="19" spans="1:11" x14ac:dyDescent="0.25">
      <c r="B19" s="25" t="s">
        <v>38</v>
      </c>
      <c r="C19" s="26" t="s">
        <v>39</v>
      </c>
      <c r="D19" s="38"/>
      <c r="E19" s="13" t="s">
        <v>50</v>
      </c>
      <c r="F19" s="26" t="s">
        <v>30</v>
      </c>
      <c r="G19" s="26">
        <v>1</v>
      </c>
      <c r="H19" s="27"/>
      <c r="I19" s="26"/>
      <c r="J19" s="27"/>
      <c r="K19" s="28"/>
    </row>
    <row r="20" spans="1:11" x14ac:dyDescent="0.25">
      <c r="B20" s="20" t="s">
        <v>40</v>
      </c>
      <c r="C20" s="26" t="s">
        <v>41</v>
      </c>
      <c r="D20" s="38"/>
      <c r="E20" s="13" t="s">
        <v>51</v>
      </c>
      <c r="F20" s="26" t="s">
        <v>30</v>
      </c>
      <c r="G20" s="26">
        <v>1</v>
      </c>
      <c r="H20" s="27"/>
      <c r="I20" s="26"/>
      <c r="J20" s="27"/>
      <c r="K20" s="28"/>
    </row>
    <row r="21" spans="1:11" x14ac:dyDescent="0.25">
      <c r="B21" s="25" t="s">
        <v>42</v>
      </c>
      <c r="C21" s="26" t="s">
        <v>43</v>
      </c>
      <c r="D21" s="38"/>
      <c r="E21" s="13" t="s">
        <v>34</v>
      </c>
      <c r="F21" s="26" t="s">
        <v>30</v>
      </c>
      <c r="G21" s="26">
        <v>1</v>
      </c>
      <c r="H21" s="27"/>
      <c r="I21" s="26"/>
      <c r="J21" s="27"/>
      <c r="K21" s="28"/>
    </row>
    <row r="22" spans="1:11" x14ac:dyDescent="0.25">
      <c r="B22" s="25" t="s">
        <v>44</v>
      </c>
      <c r="C22" s="26" t="s">
        <v>45</v>
      </c>
      <c r="D22" s="38"/>
      <c r="E22" s="13" t="s">
        <v>35</v>
      </c>
      <c r="F22" s="26" t="s">
        <v>30</v>
      </c>
      <c r="G22" s="26">
        <v>1</v>
      </c>
      <c r="H22" s="27"/>
      <c r="I22" s="26"/>
      <c r="J22" s="27"/>
      <c r="K22" s="28"/>
    </row>
    <row r="23" spans="1:11" ht="30" x14ac:dyDescent="0.25">
      <c r="B23" s="25" t="s">
        <v>58</v>
      </c>
      <c r="C23" s="26" t="s">
        <v>59</v>
      </c>
      <c r="D23" s="38"/>
      <c r="E23" s="34" t="s">
        <v>68</v>
      </c>
      <c r="F23" s="26" t="s">
        <v>30</v>
      </c>
      <c r="G23" s="26">
        <v>1</v>
      </c>
      <c r="H23" s="27"/>
      <c r="I23" s="26"/>
      <c r="J23" s="27"/>
      <c r="K23" s="28"/>
    </row>
    <row r="24" spans="1:11" x14ac:dyDescent="0.25">
      <c r="B24" s="25" t="s">
        <v>62</v>
      </c>
      <c r="C24" s="26" t="s">
        <v>63</v>
      </c>
      <c r="D24" s="40"/>
      <c r="E24" s="13" t="s">
        <v>97</v>
      </c>
      <c r="F24" s="26" t="s">
        <v>31</v>
      </c>
      <c r="G24" s="26">
        <v>60</v>
      </c>
      <c r="H24" s="29"/>
      <c r="I24" s="30"/>
      <c r="J24" s="29"/>
      <c r="K24" s="31"/>
    </row>
    <row r="25" spans="1:11" x14ac:dyDescent="0.25">
      <c r="B25" s="25" t="s">
        <v>65</v>
      </c>
      <c r="C25" s="26" t="s">
        <v>64</v>
      </c>
      <c r="D25" s="40"/>
      <c r="E25" s="34" t="s">
        <v>81</v>
      </c>
      <c r="F25" s="26" t="s">
        <v>31</v>
      </c>
      <c r="G25" s="26">
        <v>60</v>
      </c>
      <c r="H25" s="29"/>
      <c r="I25" s="30"/>
      <c r="J25" s="29"/>
      <c r="K25" s="31"/>
    </row>
    <row r="26" spans="1:11" x14ac:dyDescent="0.25">
      <c r="B26" s="25" t="s">
        <v>72</v>
      </c>
      <c r="C26" s="26" t="s">
        <v>73</v>
      </c>
      <c r="D26" s="40"/>
      <c r="E26" s="35" t="s">
        <v>82</v>
      </c>
      <c r="F26" s="30" t="s">
        <v>30</v>
      </c>
      <c r="G26" s="30">
        <v>1</v>
      </c>
      <c r="H26" s="29"/>
      <c r="I26" s="30"/>
      <c r="J26" s="29"/>
      <c r="K26" s="31"/>
    </row>
    <row r="27" spans="1:11" x14ac:dyDescent="0.25">
      <c r="B27" s="25" t="s">
        <v>75</v>
      </c>
      <c r="C27" s="26" t="s">
        <v>76</v>
      </c>
      <c r="D27" s="40"/>
      <c r="E27" s="35" t="s">
        <v>83</v>
      </c>
      <c r="F27" s="30" t="s">
        <v>30</v>
      </c>
      <c r="G27" s="30">
        <v>1</v>
      </c>
      <c r="H27" s="29"/>
      <c r="I27" s="30"/>
      <c r="J27" s="29"/>
      <c r="K27" s="31"/>
    </row>
    <row r="28" spans="1:11" x14ac:dyDescent="0.25">
      <c r="B28" s="25" t="s">
        <v>79</v>
      </c>
      <c r="C28" s="26" t="s">
        <v>80</v>
      </c>
      <c r="D28" s="40"/>
      <c r="E28" s="35" t="s">
        <v>88</v>
      </c>
      <c r="F28" s="30" t="s">
        <v>30</v>
      </c>
      <c r="G28" s="30">
        <v>1</v>
      </c>
      <c r="H28" s="29"/>
      <c r="I28" s="30"/>
      <c r="J28" s="29"/>
      <c r="K28" s="31"/>
    </row>
    <row r="29" spans="1:11" x14ac:dyDescent="0.25">
      <c r="B29" s="25" t="s">
        <v>84</v>
      </c>
      <c r="C29" s="26" t="s">
        <v>86</v>
      </c>
      <c r="D29" s="40"/>
      <c r="E29" s="14" t="s">
        <v>66</v>
      </c>
      <c r="F29" s="30" t="s">
        <v>30</v>
      </c>
      <c r="G29" s="30">
        <v>1</v>
      </c>
      <c r="H29" s="29"/>
      <c r="I29" s="30"/>
      <c r="J29" s="29"/>
      <c r="K29" s="31"/>
    </row>
    <row r="30" spans="1:11" ht="30" x14ac:dyDescent="0.25">
      <c r="B30" s="25" t="s">
        <v>85</v>
      </c>
      <c r="C30" s="26" t="s">
        <v>87</v>
      </c>
      <c r="D30" s="40"/>
      <c r="E30" s="35" t="s">
        <v>78</v>
      </c>
      <c r="F30" s="30" t="s">
        <v>30</v>
      </c>
      <c r="G30" s="30">
        <v>1</v>
      </c>
      <c r="H30" s="29"/>
      <c r="I30" s="30"/>
      <c r="J30" s="29"/>
      <c r="K30" s="31"/>
    </row>
    <row r="31" spans="1:11" ht="15.75" thickBot="1" x14ac:dyDescent="0.3">
      <c r="B31" s="36" t="s">
        <v>89</v>
      </c>
      <c r="C31" s="30" t="s">
        <v>90</v>
      </c>
      <c r="D31" s="39"/>
      <c r="E31" s="14" t="s">
        <v>46</v>
      </c>
      <c r="F31" s="30" t="s">
        <v>30</v>
      </c>
      <c r="G31" s="30">
        <v>1</v>
      </c>
      <c r="H31" s="29"/>
      <c r="I31" s="30"/>
      <c r="J31" s="29"/>
      <c r="K31" s="31"/>
    </row>
    <row r="32" spans="1:11" ht="15.75" thickBot="1" x14ac:dyDescent="0.3">
      <c r="A32" s="22"/>
      <c r="B32" s="42"/>
      <c r="C32" s="43"/>
      <c r="D32" s="43"/>
      <c r="E32" s="43"/>
      <c r="F32" s="43"/>
      <c r="G32" s="43"/>
      <c r="H32" s="43"/>
      <c r="I32" s="43"/>
      <c r="J32" s="44"/>
      <c r="K32" s="37">
        <f>SUM(K8:K31)</f>
        <v>0</v>
      </c>
    </row>
    <row r="34" spans="5:7" x14ac:dyDescent="0.25">
      <c r="E34" s="22"/>
      <c r="F34" s="22"/>
      <c r="G34" s="22"/>
    </row>
    <row r="35" spans="5:7" x14ac:dyDescent="0.25">
      <c r="F35" s="22"/>
      <c r="G35" s="22"/>
    </row>
    <row r="36" spans="5:7" x14ac:dyDescent="0.25">
      <c r="E36" s="22"/>
      <c r="F36" s="22"/>
      <c r="G36" s="22"/>
    </row>
    <row r="37" spans="5:7" x14ac:dyDescent="0.25">
      <c r="E37" s="32"/>
      <c r="F37" s="22"/>
      <c r="G37" s="22"/>
    </row>
  </sheetData>
  <mergeCells count="8">
    <mergeCell ref="B2:K2"/>
    <mergeCell ref="F3:K3"/>
    <mergeCell ref="F4:K4"/>
    <mergeCell ref="F5:K5"/>
    <mergeCell ref="B32:J32"/>
    <mergeCell ref="B3:E3"/>
    <mergeCell ref="B4:E4"/>
    <mergeCell ref="B5:E5"/>
  </mergeCells>
  <pageMargins left="0.7" right="0.7" top="0.75" bottom="0.75" header="0.3" footer="0.3"/>
  <pageSetup paperSize="9"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Cerro da Picada</vt:lpstr>
      <vt:lpstr>Irapuazinho</vt:lpstr>
      <vt:lpstr>'Cerro da Picada'!Area_de_impressao</vt:lpstr>
      <vt:lpstr>Irapuazinho!Area_de_impressao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Explore GMMA</dc:creator>
  <cp:lastModifiedBy>Bruno</cp:lastModifiedBy>
  <dcterms:created xsi:type="dcterms:W3CDTF">2015-06-05T18:19:34Z</dcterms:created>
  <dcterms:modified xsi:type="dcterms:W3CDTF">2025-08-27T20:16:56Z</dcterms:modified>
</cp:coreProperties>
</file>